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7012\почта\Получить почту\Ципуштанова Н.В\00_Комиссия по доходам (теневая)\2024\Отчеты по теневой\"/>
    </mc:Choice>
  </mc:AlternateContent>
  <xr:revisionPtr revIDLastSave="0" documentId="13_ncr:1_{E76CDCAB-79E3-47B8-A357-EF2F34E55E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tmp4A9.tmp" localSheetId="0">Лист1!$A$2:$S$8</definedName>
    <definedName name="Z_C29ADCD5_2464_4BDC_94B5_56EA7ACB7B74_.wvu.PrintArea" localSheetId="0" hidden="1">Лист1!$A$1:$S$12</definedName>
    <definedName name="Z_FBAED7A6_8E59_4D6E_B62A_8632E52FD121_.wvu.PrintArea" localSheetId="0" hidden="1">Лист1!$A$1:$S$12</definedName>
    <definedName name="_xlnm.Print_Area" localSheetId="0">Лист1!$A$3:$S$9</definedName>
  </definedNames>
  <calcPr calcId="191029"/>
  <customWorkbookViews>
    <customWorkbookView name="Светлана Сергеевна Прозорова - Личное представление" guid="{FBAED7A6-8E59-4D6E-B62A-8632E52FD121}" mergeInterval="0" personalView="1" maximized="1" windowWidth="1825" windowHeight="735" activeSheetId="1"/>
    <customWorkbookView name="Татьяна Александровна Самойлова - Личное представление" guid="{C29ADCD5-2464-4BDC-94B5-56EA7ACB7B74}" mergeInterval="0" personalView="1" maximized="1" windowWidth="1916" windowHeight="7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9" i="1" l="1"/>
  <c r="AI9" i="1" l="1"/>
  <c r="AJ9" i="1"/>
  <c r="AF9" i="1" l="1"/>
  <c r="U9" i="1"/>
  <c r="V9" i="1"/>
  <c r="W9" i="1"/>
  <c r="AH9" i="1"/>
  <c r="AD9" i="1"/>
  <c r="AC9" i="1"/>
  <c r="T9" i="1"/>
  <c r="Z9" i="1"/>
  <c r="X9" i="1"/>
  <c r="AG9" i="1"/>
  <c r="AB9" i="1" l="1"/>
  <c r="Y9" i="1"/>
  <c r="AE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4" background="1" saveData="1">
    <webPr sourceData="1" parsePre="1" consecutive="1" textDates="1" xl2000="1" url="file:///C:/Users/vasilevaed/AppData/Local/Temp/tmp4A9.tmp.html" htmlFormat="all"/>
  </connection>
</connections>
</file>

<file path=xl/sharedStrings.xml><?xml version="1.0" encoding="utf-8"?>
<sst xmlns="http://schemas.openxmlformats.org/spreadsheetml/2006/main" count="60" uniqueCount="60">
  <si>
    <t>№</t>
  </si>
  <si>
    <t>Количество работников из числа указанных в графе 3.1, с которыми заключены трудовые договоры</t>
  </si>
  <si>
    <t>Количество работников из числа указанных в графе 3.2, с которыми заключены трудовые договоры</t>
  </si>
  <si>
    <t>Количество работников из числа указанных в графе 3.1, с которыми заключены договора ГПХ</t>
  </si>
  <si>
    <t>Количество работников из числа указанных в графе 3.2, с которыми заключены договора ГПХ</t>
  </si>
  <si>
    <t>Количество граждан из числа, указанных в графе 3.1, которые зарегистрировались в качестве ИП</t>
  </si>
  <si>
    <t>Количество граждан из числа, указанных в графе 3.1, которые зарегистрировались в качестве самозанятых</t>
  </si>
  <si>
    <t>Количество работников из числа, указанных  в графе 4.1, которые продолжают осуществлять трудовую деятельность на основании заключенных договоров на дату составления отчета</t>
  </si>
  <si>
    <t>Количество работников из числа, указанных в графе 4.1, которые уволены на дату составления отчета</t>
  </si>
  <si>
    <t>Количество работников из числа, указанных в графе 4.2, которые продолжают осуществлять трудовую деятельность на основании заключенных договоров на дату составления отчета</t>
  </si>
  <si>
    <t>Количество работников из числа, указанных в графе 4.2, которые уволены на дату составления отчета</t>
  </si>
  <si>
    <t>Количество выявленных граждан РФ, находящихся в неформальных трудовых отношениях</t>
  </si>
  <si>
    <t>Количество выявленных граждан иностранных государств, находящихся в неформальных трудовых отношениях</t>
  </si>
  <si>
    <t>Наименование муниципального образования</t>
  </si>
  <si>
    <t>Информация</t>
  </si>
  <si>
    <t>Приложение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</si>
  <si>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</si>
  <si>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</si>
  <si>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</si>
  <si>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</si>
  <si>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</si>
  <si>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</si>
  <si>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</si>
  <si>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</si>
  <si>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</si>
  <si>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</si>
  <si>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</si>
  <si>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6.1</t>
  </si>
  <si>
    <t>6.2</t>
  </si>
  <si>
    <t>7.1</t>
  </si>
  <si>
    <t>Количество граждан из числа, указанных в графе 3.1, которые зарегистри-ровались в качестве КФХ</t>
  </si>
  <si>
    <t>3.1-(4.1+4.3+4.5+4.6+4.7)</t>
  </si>
  <si>
    <t>3.2-(4.2+4.4)</t>
  </si>
  <si>
    <t>4.7≤3.1</t>
  </si>
  <si>
    <t>4.6≤3.1</t>
  </si>
  <si>
    <t>(6.1+6.2)≤4.2</t>
  </si>
  <si>
    <t>4.2≤3.2</t>
  </si>
  <si>
    <t>4.1≤3.1</t>
  </si>
  <si>
    <t>(5.1+5.2)≤4.1</t>
  </si>
  <si>
    <t>4.5≤3.1</t>
  </si>
  <si>
    <t>4.3≤3.1</t>
  </si>
  <si>
    <t xml:space="preserve">7 ≥8      </t>
  </si>
  <si>
    <t xml:space="preserve">7 ≤ (3.1+3.2)      </t>
  </si>
  <si>
    <t>4.4≤3.2</t>
  </si>
  <si>
    <t xml:space="preserve">7 ≥9      </t>
  </si>
  <si>
    <t xml:space="preserve">7.1 ≥9      </t>
  </si>
  <si>
    <t>(4.3+4.5+4.6+4.7) ≥8</t>
  </si>
  <si>
    <t>7 ≥7.1</t>
  </si>
  <si>
    <t>Количество выявленных хозяйствующих субъектов, осуществляющих свою деятельность без государственной регистрации на дату составления отчета всего (нарастающим итогом), единиц</t>
  </si>
  <si>
    <t>Количество хозяйствующих субъектов из числа указанных в графе 7, оформивших свою деятельность в результате работы субъекта по снижению неформальной занятости - всего  (нарастающим итогом), единиц</t>
  </si>
  <si>
    <t>Количество вновь зарегистрированных ИП и КФХ, самозанятых граждан, привлеченных к предпринимательской деятельности в результате мероприятий по снижению неформальной занятости - всего (нарастающим итогом), единиц</t>
  </si>
  <si>
    <t xml:space="preserve">Количество хозяйствующих субъектов из числа указанных в графе 7.1, которые продолжают осуществлять свою деятельность на дату составления отчета, единиц </t>
  </si>
  <si>
    <t>Количество выявленных лиц, находящихся в неформальных трудовых отношениях, человек</t>
  </si>
  <si>
    <t>Проверка *</t>
  </si>
  <si>
    <t>* не должно быть отрицательных значений</t>
  </si>
  <si>
    <t xml:space="preserve">Информация о мониторинге снижения уровня теневой занятости и легализации трудовых отношений по </t>
  </si>
  <si>
    <t>состоянию за</t>
  </si>
  <si>
    <t>первый</t>
  </si>
  <si>
    <t>квартал 2024 года</t>
  </si>
  <si>
    <t>Нарымское сельское поселение Парабельского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</si>
</sst>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04"/>
      <scheme val="minor"/>
    </font>
    <font>
      <sz val="16"/>
      <color theme="1"/>
      <name val="PT Astra Serif"/>
      <family val="1"/>
      <charset val="204"/>
    </font>
    <font>
      <sz val="16"/>
      <name val="PT Astra Serif"/>
      <family val="1"/>
      <charset val="204"/>
    </font>
    <font>
      <sz val="12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24"/>
      <name val="PT Astra Serif"/>
      <family val="1"/>
      <charset val="204"/>
    </font>
    <font>
      <b/>
      <sz val="16"/>
      <name val="PT Astra Serif"/>
      <family val="1"/>
      <charset val="204"/>
    </font>
    <font>
      <sz val="14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4"/>
      <name val="PT Astra Serif"/>
      <family val="1"/>
      <charset val="204"/>
    </font>
    <font>
      <sz val="14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49" fontId="9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top"/>
    </xf>
    <xf numFmtId="3" fontId="10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mp4A9.tmp" preserveFormatting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3"/>
  <sheetViews>
    <sheetView tabSelected="1" topLeftCell="A3" zoomScale="90" zoomScaleNormal="90" workbookViewId="0">
      <pane xSplit="2" ySplit="6" topLeftCell="C9" activePane="bottomRight" state="frozen"/>
      <selection activeCell="A3" sqref="A3"/>
      <selection pane="topRight" activeCell="C3" sqref="C3"/>
      <selection pane="bottomLeft" activeCell="A8" sqref="A8"/>
      <selection pane="bottomRight" activeCell="A9" sqref="A9"/>
    </sheetView>
  </sheetViews>
  <sheetFormatPr defaultRowHeight="15"/>
  <cols>
    <col min="1" max="1" width="4.7109375" style="1" customWidth="1"/>
    <col min="2" max="2" width="33.7109375" style="1" customWidth="1"/>
    <col min="3" max="3" width="18.7109375" style="1" customWidth="1"/>
    <col min="4" max="4" width="18.140625" style="1" customWidth="1"/>
    <col min="5" max="5" width="14.7109375" style="1" customWidth="1"/>
    <col min="6" max="6" width="15.42578125" style="1" customWidth="1"/>
    <col min="7" max="7" width="15.7109375" style="1" customWidth="1"/>
    <col min="8" max="8" width="15.5703125" style="1" customWidth="1"/>
    <col min="9" max="9" width="17.140625" style="1" customWidth="1"/>
    <col min="10" max="11" width="16.140625" style="1" customWidth="1"/>
    <col min="12" max="12" width="20.5703125" style="1" customWidth="1"/>
    <col min="13" max="13" width="15.28515625" style="1" customWidth="1"/>
    <col min="14" max="14" width="21.5703125" style="1" customWidth="1"/>
    <col min="15" max="15" width="16.28515625" style="1" customWidth="1"/>
    <col min="16" max="16" width="22.7109375" style="1" customWidth="1"/>
    <col min="17" max="17" width="21.42578125" style="1" customWidth="1"/>
    <col min="18" max="18" width="27" style="1" customWidth="1"/>
    <col min="19" max="19" width="20.140625" style="1" customWidth="1"/>
    <col min="20" max="24" width="9.85546875" style="1" customWidth="1"/>
    <col min="25" max="25" width="14.28515625" style="1" customWidth="1"/>
    <col min="26" max="27" width="9.85546875" style="1" customWidth="1"/>
    <col min="28" max="28" width="12.28515625" style="1" customWidth="1"/>
    <col min="29" max="29" width="11.5703125" style="1" customWidth="1"/>
    <col min="30" max="30" width="11.28515625" style="1" customWidth="1"/>
    <col min="31" max="31" width="6.28515625" style="1" customWidth="1"/>
    <col min="32" max="32" width="8.28515625" style="1" customWidth="1"/>
    <col min="33" max="33" width="11.7109375" style="1" customWidth="1"/>
    <col min="34" max="34" width="12.5703125" style="1" customWidth="1"/>
    <col min="35" max="35" width="6.28515625" style="1" customWidth="1"/>
    <col min="36" max="36" width="8.7109375" style="1" customWidth="1"/>
    <col min="41" max="16384" width="9.140625" style="1"/>
  </cols>
  <sheetData>
    <row r="1" spans="1:36" ht="20.25">
      <c r="S1" s="2" t="s">
        <v>15</v>
      </c>
      <c r="AE1" s="2"/>
      <c r="AF1" s="2"/>
      <c r="AH1" s="2"/>
    </row>
    <row r="2" spans="1:36" ht="30" customHeight="1">
      <c r="A2" s="3"/>
      <c r="B2" s="3"/>
      <c r="C2" s="3"/>
      <c r="D2" s="3"/>
      <c r="E2" s="31" t="s">
        <v>14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"/>
      <c r="S2" s="4"/>
      <c r="AE2" s="4"/>
      <c r="AF2" s="4"/>
      <c r="AH2" s="4"/>
    </row>
    <row r="3" spans="1:36" ht="48" customHeight="1">
      <c r="B3" s="3"/>
      <c r="C3" s="3"/>
      <c r="D3" s="3"/>
      <c r="E3" s="31" t="s">
        <v>55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"/>
      <c r="S3" s="3"/>
      <c r="AE3" s="3"/>
      <c r="AF3" s="3"/>
      <c r="AH3" s="3"/>
    </row>
    <row r="4" spans="1:36" ht="33" customHeight="1">
      <c r="B4" s="3"/>
      <c r="C4" s="3"/>
      <c r="D4" s="3"/>
      <c r="E4" s="21"/>
      <c r="F4" s="21"/>
      <c r="G4" s="32" t="s">
        <v>56</v>
      </c>
      <c r="H4" s="32"/>
      <c r="I4" s="32"/>
      <c r="J4" s="32"/>
      <c r="K4" s="33" t="s">
        <v>57</v>
      </c>
      <c r="L4" s="33"/>
      <c r="M4" s="24" t="s">
        <v>58</v>
      </c>
      <c r="N4" s="24"/>
      <c r="O4" s="24"/>
      <c r="P4" s="21"/>
      <c r="Q4" s="21"/>
      <c r="R4" s="3"/>
      <c r="S4" s="3"/>
      <c r="AE4" s="3"/>
      <c r="AF4" s="3"/>
      <c r="AH4" s="3"/>
    </row>
    <row r="5" spans="1:36" ht="20.45" customHeight="1">
      <c r="B5" s="3"/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  <c r="S5" s="3"/>
      <c r="AE5" s="3"/>
      <c r="AF5" s="3"/>
      <c r="AH5" s="3"/>
    </row>
    <row r="6" spans="1:36" s="12" customFormat="1" ht="86.25" customHeight="1">
      <c r="A6" s="27" t="s">
        <v>0</v>
      </c>
      <c r="B6" s="26" t="s">
        <v>13</v>
      </c>
      <c r="C6" s="26" t="s">
        <v>52</v>
      </c>
      <c r="D6" s="26"/>
      <c r="E6" s="25" t="s">
        <v>1</v>
      </c>
      <c r="F6" s="25" t="s">
        <v>2</v>
      </c>
      <c r="G6" s="25" t="s">
        <v>3</v>
      </c>
      <c r="H6" s="25" t="s">
        <v>4</v>
      </c>
      <c r="I6" s="25" t="s">
        <v>5</v>
      </c>
      <c r="J6" s="25" t="s">
        <v>6</v>
      </c>
      <c r="K6" s="25" t="s">
        <v>30</v>
      </c>
      <c r="L6" s="25" t="s">
        <v>7</v>
      </c>
      <c r="M6" s="25" t="s">
        <v>8</v>
      </c>
      <c r="N6" s="25" t="s">
        <v>9</v>
      </c>
      <c r="O6" s="25" t="s">
        <v>10</v>
      </c>
      <c r="P6" s="26" t="s">
        <v>48</v>
      </c>
      <c r="Q6" s="26" t="s">
        <v>49</v>
      </c>
      <c r="R6" s="27" t="s">
        <v>50</v>
      </c>
      <c r="S6" s="27" t="s">
        <v>51</v>
      </c>
      <c r="T6" s="28" t="s">
        <v>53</v>
      </c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30"/>
    </row>
    <row r="7" spans="1:36" s="12" customFormat="1" ht="249.75" customHeight="1">
      <c r="A7" s="27"/>
      <c r="B7" s="26"/>
      <c r="C7" s="11" t="s">
        <v>11</v>
      </c>
      <c r="D7" s="11" t="s">
        <v>12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6"/>
      <c r="R7" s="27"/>
      <c r="S7" s="27"/>
      <c r="T7" s="18" t="s">
        <v>37</v>
      </c>
      <c r="U7" s="18" t="s">
        <v>40</v>
      </c>
      <c r="V7" s="18" t="s">
        <v>39</v>
      </c>
      <c r="W7" s="18" t="s">
        <v>34</v>
      </c>
      <c r="X7" s="18" t="s">
        <v>33</v>
      </c>
      <c r="Y7" s="19" t="s">
        <v>31</v>
      </c>
      <c r="Z7" s="18" t="s">
        <v>36</v>
      </c>
      <c r="AA7" s="18" t="s">
        <v>43</v>
      </c>
      <c r="AB7" s="18" t="s">
        <v>32</v>
      </c>
      <c r="AC7" s="18" t="s">
        <v>38</v>
      </c>
      <c r="AD7" s="18" t="s">
        <v>35</v>
      </c>
      <c r="AE7" s="18" t="s">
        <v>41</v>
      </c>
      <c r="AF7" s="18" t="s">
        <v>47</v>
      </c>
      <c r="AG7" s="18" t="s">
        <v>42</v>
      </c>
      <c r="AH7" s="20" t="s">
        <v>46</v>
      </c>
      <c r="AI7" s="18" t="s">
        <v>44</v>
      </c>
      <c r="AJ7" s="18" t="s">
        <v>45</v>
      </c>
    </row>
    <row r="8" spans="1:36" s="12" customFormat="1" ht="25.5" customHeight="1">
      <c r="A8" s="6">
        <v>1</v>
      </c>
      <c r="B8" s="6">
        <v>2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20</v>
      </c>
      <c r="H8" s="7" t="s">
        <v>21</v>
      </c>
      <c r="I8" s="7" t="s">
        <v>22</v>
      </c>
      <c r="J8" s="7" t="s">
        <v>23</v>
      </c>
      <c r="K8" s="7" t="s">
        <v>24</v>
      </c>
      <c r="L8" s="7" t="s">
        <v>25</v>
      </c>
      <c r="M8" s="7" t="s">
        <v>26</v>
      </c>
      <c r="N8" s="7" t="s">
        <v>27</v>
      </c>
      <c r="O8" s="7" t="s">
        <v>28</v>
      </c>
      <c r="P8" s="7">
        <v>7</v>
      </c>
      <c r="Q8" s="7" t="s">
        <v>29</v>
      </c>
      <c r="R8" s="7">
        <v>8</v>
      </c>
      <c r="S8" s="7">
        <v>9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3"/>
      <c r="AE8" s="13"/>
      <c r="AF8" s="13"/>
      <c r="AG8" s="14"/>
      <c r="AH8" s="15"/>
      <c r="AI8" s="14"/>
      <c r="AJ8" s="14"/>
    </row>
    <row r="9" spans="1:36" s="12" customFormat="1" ht="54" customHeight="1">
      <c r="A9" s="9">
        <v>1</v>
      </c>
      <c r="B9" s="22" t="s">
        <v>59</v>
      </c>
      <c r="C9" s="23">
        <v>3</v>
      </c>
      <c r="D9" s="23">
        <v>0</v>
      </c>
      <c r="E9" s="23">
        <v>1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1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16">
        <f>C9-E9</f>
        <v>2</v>
      </c>
      <c r="U9" s="16">
        <f>C9-G9</f>
        <v>3</v>
      </c>
      <c r="V9" s="16">
        <f>C9-I9</f>
        <v>3</v>
      </c>
      <c r="W9" s="16">
        <f>C9-J9</f>
        <v>3</v>
      </c>
      <c r="X9" s="16">
        <f>C9-K9</f>
        <v>3</v>
      </c>
      <c r="Y9" s="16">
        <f>C9-(E9+G9+I9+J9+K9)</f>
        <v>2</v>
      </c>
      <c r="Z9" s="16">
        <f>D9-F9</f>
        <v>0</v>
      </c>
      <c r="AA9" s="16">
        <f>D9-H9</f>
        <v>0</v>
      </c>
      <c r="AB9" s="16">
        <f>D9-(F9+H9)</f>
        <v>0</v>
      </c>
      <c r="AC9" s="16">
        <f>E9-(L9+M9)</f>
        <v>0</v>
      </c>
      <c r="AD9" s="16">
        <f>F9-(N9+O9)</f>
        <v>0</v>
      </c>
      <c r="AE9" s="17">
        <f>P9-R9</f>
        <v>0</v>
      </c>
      <c r="AF9" s="17">
        <f>P9-Q9</f>
        <v>0</v>
      </c>
      <c r="AG9" s="16">
        <f>(C9+D9)-P9</f>
        <v>3</v>
      </c>
      <c r="AH9" s="17">
        <f>(G9+I9+J9+K9)-R9</f>
        <v>0</v>
      </c>
      <c r="AI9" s="16">
        <f>P9-S9</f>
        <v>0</v>
      </c>
      <c r="AJ9" s="16">
        <f>Q9-S9</f>
        <v>0</v>
      </c>
    </row>
    <row r="11" spans="1:36" ht="20.25">
      <c r="B11" s="10"/>
    </row>
    <row r="12" spans="1:36" ht="20.25">
      <c r="B12" s="10" t="s">
        <v>54</v>
      </c>
    </row>
    <row r="13" spans="1:36">
      <c r="L13" s="8"/>
    </row>
  </sheetData>
  <sheetProtection password="CC3E" sheet="1"/>
  <protectedRanges>
    <protectedRange sqref="K4" name="Диапазон2"/>
    <protectedRange sqref="A9:S11" name="Диапазон1"/>
  </protectedRanges>
  <customSheetViews>
    <customSheetView guid="{FBAED7A6-8E59-4D6E-B62A-8632E52FD121}" scale="50" showPageBreaks="1" fitToPage="1" printArea="1" topLeftCell="A3">
      <pane xSplit="2" ySplit="5" topLeftCell="D8" activePane="bottomRight" state="frozen"/>
      <selection pane="bottomRight" activeCell="T5" sqref="T5:AB5"/>
      <pageMargins left="0.19685039370078741" right="0.19685039370078741" top="0.98425196850393704" bottom="0.94488188976377963" header="0.31496062992125984" footer="0.31496062992125984"/>
      <pageSetup paperSize="9" scale="40" orientation="landscape" r:id="rId1"/>
    </customSheetView>
    <customSheetView guid="{C29ADCD5-2464-4BDC-94B5-56EA7ACB7B74}" scale="70" fitToPage="1" topLeftCell="A4">
      <pane xSplit="2" ySplit="5" topLeftCell="C9" activePane="bottomRight" state="frozen"/>
      <selection pane="bottomRight" activeCell="C9" sqref="C9:S9"/>
      <pageMargins left="0.19685039370078741" right="0.19685039370078741" top="0.98425196850393704" bottom="0.94488188976377963" header="0.31496062992125984" footer="0.31496062992125984"/>
      <pageSetup paperSize="9" scale="41" orientation="landscape" r:id="rId2"/>
    </customSheetView>
  </customSheetViews>
  <mergeCells count="24">
    <mergeCell ref="A6:A7"/>
    <mergeCell ref="B6:B7"/>
    <mergeCell ref="C6:D6"/>
    <mergeCell ref="E6:E7"/>
    <mergeCell ref="F6:F7"/>
    <mergeCell ref="S6:S7"/>
    <mergeCell ref="T6:AJ6"/>
    <mergeCell ref="E2:Q2"/>
    <mergeCell ref="E3:Q3"/>
    <mergeCell ref="G6:G7"/>
    <mergeCell ref="H6:H7"/>
    <mergeCell ref="I6:I7"/>
    <mergeCell ref="J6:J7"/>
    <mergeCell ref="K6:K7"/>
    <mergeCell ref="Q6:Q7"/>
    <mergeCell ref="L6:L7"/>
    <mergeCell ref="M6:M7"/>
    <mergeCell ref="G4:J4"/>
    <mergeCell ref="K4:L4"/>
    <mergeCell ref="M4:O4"/>
    <mergeCell ref="N6:N7"/>
    <mergeCell ref="O6:O7"/>
    <mergeCell ref="P6:P7"/>
    <mergeCell ref="R6:R7"/>
  </mergeCells>
  <conditionalFormatting sqref="T9:AJ9">
    <cfRule type="cellIs" dxfId="1" priority="5" operator="lessThan">
      <formula>0</formula>
    </cfRule>
    <cfRule type="cellIs" dxfId="0" priority="6" operator="lessThan">
      <formula>$AC$3</formula>
    </cfRule>
  </conditionalFormatting>
  <pageMargins left="0.19685039370078741" right="0.19685039370078741" top="0.98425196850393704" bottom="0.94488188976377963" header="0.31496062992125984" footer="0.31496062992125984"/>
  <pageSetup paperSize="9" scale="4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customSheetViews>
    <customSheetView guid="{FBAED7A6-8E59-4D6E-B62A-8632E52FD121}">
      <pageMargins left="0.7" right="0.7" top="0.75" bottom="0.75" header="0.3" footer="0.3"/>
    </customSheetView>
    <customSheetView guid="{C29ADCD5-2464-4BDC-94B5-56EA7ACB7B74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customSheetViews>
    <customSheetView guid="{FBAED7A6-8E59-4D6E-B62A-8632E52FD121}">
      <pageMargins left="0.7" right="0.7" top="0.75" bottom="0.75" header="0.3" footer="0.3"/>
    </customSheetView>
    <customSheetView guid="{C29ADCD5-2464-4BDC-94B5-56EA7ACB7B74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Лист1!tmp4A9.tmp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Е.Д.</dc:creator>
  <cp:lastModifiedBy>Н.В. Ципуштанова</cp:lastModifiedBy>
  <cp:lastPrinted>2023-07-03T07:25:38Z</cp:lastPrinted>
  <dcterms:created xsi:type="dcterms:W3CDTF">2022-04-08T10:33:45Z</dcterms:created>
  <dcterms:modified xsi:type="dcterms:W3CDTF">2024-04-03T04:16:00Z</dcterms:modified>
</cp:coreProperties>
</file>